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707\Desktop\"/>
    </mc:Choice>
  </mc:AlternateContent>
  <bookViews>
    <workbookView xWindow="0" yWindow="0" windowWidth="24000" windowHeight="9600"/>
  </bookViews>
  <sheets>
    <sheet name="CAA-WEB stats-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C21" i="1"/>
  <c r="C19" i="1"/>
</calcChain>
</file>

<file path=xl/sharedStrings.xml><?xml version="1.0" encoding="utf-8"?>
<sst xmlns="http://schemas.openxmlformats.org/spreadsheetml/2006/main" count="10" uniqueCount="10">
  <si>
    <r>
      <t xml:space="preserve">حـركة الـطـائـرات
</t>
    </r>
    <r>
      <rPr>
        <b/>
        <sz val="12"/>
        <color indexed="16"/>
        <rFont val="Century Gothic"/>
        <family val="2"/>
      </rPr>
      <t xml:space="preserve">AIRCRAFT MOVEMENT
</t>
    </r>
  </si>
  <si>
    <t>Muuscat Int. Airport</t>
  </si>
  <si>
    <t>Salalah Airport</t>
  </si>
  <si>
    <t>Sohar Airport</t>
  </si>
  <si>
    <t>Duqm Airport</t>
  </si>
  <si>
    <t xml:space="preserve">         حركة المسافرين من وإلى المطار     
   PASSENGER TRAFFIC THROUGHAIRPORT</t>
  </si>
  <si>
    <t>FREIGHT (TONNES)         البضائع- طن</t>
  </si>
  <si>
    <t>MAIL (TONNES)         البريد- طن</t>
  </si>
  <si>
    <t>Planning and Development Department</t>
  </si>
  <si>
    <t>Statistics Section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</si>
</sst>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2"/>
      <color indexed="16"/>
      <name val="AF_Najed"/>
      <charset val="178"/>
    </font>
    <font>
      <b/>
      <sz val="12"/>
      <color indexed="16"/>
      <name val="Century Gothic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gradientFill degree="90">
        <stop position="0">
          <color theme="6" tint="0.80001220740379042"/>
        </stop>
        <stop position="1">
          <color theme="0"/>
        </stop>
      </gradient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auto="1"/>
      </patternFill>
    </fill>
  </fills>
  <borders count="1">
    <border>
      <left/>
      <right/>
      <top/>
      <bottom/>
      <diagonal/>
    </border>
  </borders>
  <cellStyleXfs count="59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164" fontId="4" fillId="0" borderId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6" fillId="2" borderId="0" xfId="25" applyFont="1" applyFill="1" applyBorder="1" applyAlignment="1">
      <alignment horizontal="center" vertical="center" wrapText="1"/>
    </xf>
    <xf numFmtId="0" fontId="0" fillId="3" borderId="0" xfId="0" applyFill="1"/>
    <xf numFmtId="0" fontId="6" fillId="4" borderId="0" xfId="25" applyFont="1" applyFill="1" applyBorder="1" applyAlignment="1">
      <alignment horizontal="center" vertical="center" wrapText="1"/>
    </xf>
    <xf numFmtId="17" fontId="6" fillId="2" borderId="0" xfId="25" applyNumberFormat="1" applyFont="1" applyFill="1" applyBorder="1" applyAlignment="1">
      <alignment horizontal="center" vertical="center" wrapText="1"/>
    </xf>
    <xf numFmtId="0" fontId="0" fillId="3" borderId="0" xfId="0" applyFill="1" applyAlignment="1"/>
    <xf numFmtId="0" fontId="6" fillId="4" borderId="0" xfId="25" applyFont="1" applyFill="1" applyBorder="1" applyAlignment="1">
      <alignment vertical="center" wrapText="1"/>
    </xf>
    <xf numFmtId="0" fontId="0" fillId="3" borderId="0" xfId="0" applyFill="1" applyAlignment="1">
      <alignment horizontal="right"/>
    </xf>
    <xf numFmtId="0" fontId="6" fillId="4" borderId="0" xfId="25" applyFont="1" applyFill="1" applyBorder="1" applyAlignment="1">
      <alignment horizontal="right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2" borderId="0" xfId="25" applyFont="1" applyFill="1" applyBorder="1" applyAlignment="1">
      <alignment horizontal="left" vertical="center" wrapText="1"/>
    </xf>
    <xf numFmtId="0" fontId="6" fillId="2" borderId="0" xfId="25" applyFont="1" applyFill="1" applyBorder="1" applyAlignment="1">
      <alignment vertical="center" wrapText="1"/>
    </xf>
    <xf numFmtId="1" fontId="6" fillId="2" borderId="0" xfId="25" applyNumberFormat="1" applyFont="1" applyFill="1" applyBorder="1" applyAlignment="1">
      <alignment horizontal="left" vertical="center" wrapText="1"/>
    </xf>
  </cellXfs>
  <cellStyles count="59">
    <cellStyle name="Comma 2" xfId="5"/>
    <cellStyle name="Comma 3" xfId="23"/>
    <cellStyle name="Comma 4" xfId="58"/>
    <cellStyle name="Comma 5" xfId="28"/>
    <cellStyle name="Currency 2" xfId="12"/>
    <cellStyle name="Normal" xfId="0" builtinId="0"/>
    <cellStyle name="Normal 10" xfId="19"/>
    <cellStyle name="Normal 10 2" xfId="41"/>
    <cellStyle name="Normal 11" xfId="20"/>
    <cellStyle name="Normal 11 2" xfId="42"/>
    <cellStyle name="Normal 12" xfId="21"/>
    <cellStyle name="Normal 12 2" xfId="27"/>
    <cellStyle name="Normal 12 2 2" xfId="52"/>
    <cellStyle name="Normal 12 2 2 2" xfId="53"/>
    <cellStyle name="Normal 12 2 3" xfId="47"/>
    <cellStyle name="Normal 12 3" xfId="44"/>
    <cellStyle name="Normal 13" xfId="22"/>
    <cellStyle name="Normal 13 2" xfId="24"/>
    <cellStyle name="Normal 14" xfId="26"/>
    <cellStyle name="Normal 15" xfId="57"/>
    <cellStyle name="Normal 16" xfId="1"/>
    <cellStyle name="Normal 2" xfId="2"/>
    <cellStyle name="Normal 2 2" xfId="3"/>
    <cellStyle name="Normal 2 3" xfId="43"/>
    <cellStyle name="Normal 3" xfId="4"/>
    <cellStyle name="Normal 3 2" xfId="7"/>
    <cellStyle name="Normal 3 2 2" xfId="11"/>
    <cellStyle name="Normal 3 2 2 2" xfId="34"/>
    <cellStyle name="Normal 3 2 3" xfId="46"/>
    <cellStyle name="Normal 3 2 4" xfId="30"/>
    <cellStyle name="Normal 3 3" xfId="9"/>
    <cellStyle name="Normal 3 3 2" xfId="32"/>
    <cellStyle name="Normal 3 4" xfId="56"/>
    <cellStyle name="Normal 3 5" xfId="29"/>
    <cellStyle name="Normal 4" xfId="6"/>
    <cellStyle name="Normal 5" xfId="8"/>
    <cellStyle name="Normal 5 2" xfId="10"/>
    <cellStyle name="Normal 5 2 2" xfId="33"/>
    <cellStyle name="Normal 5 3" xfId="45"/>
    <cellStyle name="Normal 5 4" xfId="31"/>
    <cellStyle name="Normal 6" xfId="13"/>
    <cellStyle name="Normal 6 2" xfId="35"/>
    <cellStyle name="Normal 7" xfId="14"/>
    <cellStyle name="Normal 7 2" xfId="36"/>
    <cellStyle name="Normal 8" xfId="15"/>
    <cellStyle name="Normal 8 2" xfId="17"/>
    <cellStyle name="Normal 8 2 2" xfId="48"/>
    <cellStyle name="Normal 8 2 2 2" xfId="50"/>
    <cellStyle name="Normal 8 2 2 2 2" xfId="54"/>
    <cellStyle name="Normal 8 2 3" xfId="39"/>
    <cellStyle name="Normal 8 3" xfId="37"/>
    <cellStyle name="Normal 9" xfId="16"/>
    <cellStyle name="Normal 9 2" xfId="18"/>
    <cellStyle name="Normal 9 2 2" xfId="49"/>
    <cellStyle name="Normal 9 2 2 2" xfId="51"/>
    <cellStyle name="Normal 9 2 2 2 2" xfId="55"/>
    <cellStyle name="Normal 9 2 3" xfId="40"/>
    <cellStyle name="Normal 9 3" xfId="38"/>
    <cellStyle name="Normal_Monthly Report Preperation 2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57150</xdr:rowOff>
    </xdr:from>
    <xdr:to>
      <xdr:col>1</xdr:col>
      <xdr:colOff>2200274</xdr:colOff>
      <xdr:row>8</xdr:row>
      <xdr:rowOff>142875</xdr:rowOff>
    </xdr:to>
    <xdr:pic>
      <xdr:nvPicPr>
        <xdr:cNvPr id="63" name="Picture 62" descr="C:\Users\12707\AppData\Local\Microsoft\Windows\INetCache\Content.Outlook\4PR3IKCR\new log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99" y="247650"/>
          <a:ext cx="2200275" cy="1419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2"/>
  <sheetViews>
    <sheetView tabSelected="1" topLeftCell="A4" workbookViewId="0">
      <selection activeCell="I21" sqref="I21"/>
    </sheetView>
  </sheetViews>
  <sheetFormatPr defaultRowHeight="15" x14ac:dyDescent="0.25"/>
  <cols>
    <col min="2" max="2" width="52.7109375" customWidth="1"/>
    <col min="3" max="3" width="18.85546875" customWidth="1"/>
    <col min="4" max="5" width="14.42578125" customWidth="1"/>
    <col min="6" max="6" width="13.28515625" customWidth="1"/>
  </cols>
  <sheetData>
    <row r="10" spans="2:9" ht="18.75" x14ac:dyDescent="0.3">
      <c r="B10" s="9" t="s">
        <v>8</v>
      </c>
      <c r="C10" s="9"/>
      <c r="D10" s="9"/>
      <c r="F10" s="10"/>
      <c r="G10" s="11"/>
      <c r="H10" s="11"/>
      <c r="I10" s="11"/>
    </row>
    <row r="11" spans="2:9" ht="18.75" x14ac:dyDescent="0.3">
      <c r="B11" s="9" t="s">
        <v>9</v>
      </c>
      <c r="C11" s="9"/>
      <c r="D11" s="9"/>
      <c r="F11" s="10"/>
      <c r="G11" s="11"/>
      <c r="H11" s="11"/>
      <c r="I11" s="11"/>
    </row>
    <row r="13" spans="2:9" ht="49.5" x14ac:dyDescent="0.25">
      <c r="B13" s="4">
        <v>44124</v>
      </c>
      <c r="C13" s="13" t="s">
        <v>1</v>
      </c>
      <c r="D13" s="12" t="s">
        <v>2</v>
      </c>
      <c r="E13" s="12" t="s">
        <v>3</v>
      </c>
      <c r="F13" s="12" t="s">
        <v>4</v>
      </c>
    </row>
    <row r="14" spans="2:9" x14ac:dyDescent="0.25">
      <c r="B14" s="2"/>
      <c r="C14" s="5"/>
      <c r="D14" s="2"/>
      <c r="E14" s="2"/>
      <c r="F14" s="2"/>
    </row>
    <row r="15" spans="2:9" ht="41.25" customHeight="1" x14ac:dyDescent="0.25">
      <c r="B15" s="1" t="s">
        <v>0</v>
      </c>
      <c r="C15" s="12">
        <v>2401</v>
      </c>
      <c r="D15" s="12">
        <v>449</v>
      </c>
      <c r="E15" s="12">
        <v>2</v>
      </c>
      <c r="F15" s="12">
        <v>91</v>
      </c>
    </row>
    <row r="16" spans="2:9" x14ac:dyDescent="0.25">
      <c r="B16" s="2"/>
      <c r="C16" s="7"/>
      <c r="D16" s="7"/>
      <c r="E16" s="5"/>
      <c r="F16" s="7"/>
    </row>
    <row r="17" spans="2:6" ht="49.5" x14ac:dyDescent="0.25">
      <c r="B17" s="1" t="s">
        <v>5</v>
      </c>
      <c r="C17" s="12">
        <v>174633</v>
      </c>
      <c r="D17" s="12">
        <v>24220</v>
      </c>
      <c r="E17" s="12">
        <v>0</v>
      </c>
      <c r="F17" s="12">
        <v>2503</v>
      </c>
    </row>
    <row r="18" spans="2:6" ht="16.5" x14ac:dyDescent="0.25">
      <c r="B18" s="3"/>
      <c r="C18" s="8"/>
      <c r="D18" s="8"/>
      <c r="E18" s="6"/>
      <c r="F18" s="8"/>
    </row>
    <row r="19" spans="2:6" ht="25.5" customHeight="1" x14ac:dyDescent="0.25">
      <c r="B19" s="1" t="s">
        <v>6</v>
      </c>
      <c r="C19" s="14">
        <f>4930635/1000</f>
        <v>4930.6350000000002</v>
      </c>
      <c r="D19" s="14">
        <f>42245/1000</f>
        <v>42.244999999999997</v>
      </c>
      <c r="E19" s="12">
        <v>0</v>
      </c>
      <c r="F19" s="12">
        <v>0</v>
      </c>
    </row>
    <row r="20" spans="2:6" x14ac:dyDescent="0.25">
      <c r="B20" s="2"/>
      <c r="C20" s="7"/>
      <c r="D20" s="7"/>
      <c r="E20" s="5"/>
      <c r="F20" s="7"/>
    </row>
    <row r="21" spans="2:6" ht="21.75" customHeight="1" x14ac:dyDescent="0.25">
      <c r="B21" s="1" t="s">
        <v>7</v>
      </c>
      <c r="C21" s="14">
        <f>61812/1000</f>
        <v>61.811999999999998</v>
      </c>
      <c r="D21" s="12">
        <v>0</v>
      </c>
      <c r="E21" s="12">
        <v>0</v>
      </c>
      <c r="F21" s="12">
        <v>0</v>
      </c>
    </row>
    <row r="22" spans="2:6" x14ac:dyDescent="0.25">
      <c r="B22" s="2"/>
      <c r="C22" s="5"/>
      <c r="D22" s="2"/>
      <c r="E22" s="2"/>
      <c r="F22" s="2"/>
    </row>
  </sheetData>
  <pageMargins left="0" right="0" top="0" bottom="0" header="0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CAA-WEB stats-2020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Thuraiya Saoud Al-Busaidi</cp:lastModifiedBy>
  <cp:lastPrinted>2019-05-26T09:01:28Z</cp:lastPrinted>
  <dcterms:created xsi:type="dcterms:W3CDTF">2019-02-25T05:05:15Z</dcterms:created>
  <dcterms:modified xsi:type="dcterms:W3CDTF">2020-11-29T07:22:11Z</dcterms:modified>
</cp:coreProperties>
</file>